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<sst xmlns="http://schemas.openxmlformats.org/spreadsheetml/2006/main" count="44" uniqueCount="32">
  <si>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</si>
  <si>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</si>
  <si>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</si>
  <si>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</si>
  <si>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</si>
  <si>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</si>
  <si>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</si>
  <si>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</si>
  <si>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</si>
  <si>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</si>
  <si>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</si>
  <si>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</si>
  <si>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</si>
  <si>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</si>
  <si>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</si>
  <si>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</si>
  <si>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</si>
  <si>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</si>
  <si>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</si>
  <si>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</si>
  <si>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</si>
  <si>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</si>
  <si>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</si>
  <si>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</si>
  <si>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</si>
  <si>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</si>
  <si>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</si>
  <si>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4528,5 м2</t>
  </si>
  <si>
    <t xml:space="preserve">                                                                                            Марата, дом № 192</t>
  </si>
  <si>
    <t>Годовой план работ по содержанию и текущему ремонту жилого дома с 01.01.2026г. по 31.12.2026 г.</t>
  </si>
  <si>
    <t>Сумма ,начисленная за содержание и текущий ремонт,руб./год                                                      1 265 081,76 руб.</t>
  </si>
  <si>
    <t>Размер платы за содержание и ремонт жилого помещения                                                          23,28  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</si>
</sst>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3" zoomScaleNormal="100" workbookViewId="0">
      <selection activeCell="A25" sqref="A25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27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31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30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4528.5</v>
      </c>
      <c r="E8" s="14">
        <v>1</v>
      </c>
      <c r="F8" s="5">
        <f t="shared" ref="F8:F13" si="0">D8*E8*12</f>
        <v>54342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4528.5</v>
      </c>
      <c r="E9" s="14">
        <v>1.25</v>
      </c>
      <c r="F9" s="5">
        <f t="shared" si="0"/>
        <v>67927.5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4528.5</v>
      </c>
      <c r="E10" s="14">
        <v>0.73</v>
      </c>
      <c r="F10" s="5">
        <f t="shared" si="0"/>
        <v>39669.659999999996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4528.5</v>
      </c>
      <c r="E11" s="14">
        <v>4.45</v>
      </c>
      <c r="F11" s="5">
        <f t="shared" si="0"/>
        <v>241821.90000000002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4528.5</v>
      </c>
      <c r="E12" s="14">
        <v>1.5</v>
      </c>
      <c r="F12" s="5">
        <f t="shared" si="0"/>
        <v>81513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4528.5</v>
      </c>
      <c r="E13" s="14">
        <v>0.12</v>
      </c>
      <c r="F13" s="5">
        <f t="shared" si="0"/>
        <v>6521.0399999999991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4528.5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4528.5</v>
      </c>
      <c r="E15" s="14">
        <v>0.55000000000000004</v>
      </c>
      <c r="F15" s="5">
        <f t="shared" ref="F15:F20" si="2">D15*E15*12</f>
        <v>29888.100000000002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4528.5</v>
      </c>
      <c r="E16" s="14">
        <v>2.33</v>
      </c>
      <c r="F16" s="5">
        <f t="shared" si="2"/>
        <v>126616.86000000002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4528.5</v>
      </c>
      <c r="E17" s="14">
        <v>3.49</v>
      </c>
      <c r="F17" s="5">
        <f t="shared" si="2"/>
        <v>189653.58000000002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4528.5</v>
      </c>
      <c r="E18" s="9">
        <v>1.95</v>
      </c>
      <c r="F18" s="9">
        <f t="shared" si="2"/>
        <v>105966.9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4528.5</v>
      </c>
      <c r="E19" s="9">
        <v>3.58</v>
      </c>
      <c r="F19" s="9">
        <f t="shared" si="2"/>
        <v>194544.36000000002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4528.5</v>
      </c>
      <c r="E20" s="9">
        <v>2.33</v>
      </c>
      <c r="F20" s="9">
        <f t="shared" si="2"/>
        <v>126616.86000000002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1265081.7600000002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2026-02-25T13:03:39Z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